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3955" windowHeight="12330" activeTab="0"/>
  </bookViews>
  <sheets>
    <sheet name="АП " sheetId="1" r:id="rId1"/>
  </sheets>
  <externalReferences>
    <externalReference r:id="rId4"/>
  </externalReferences>
  <definedNames>
    <definedName name="_xlnm.Print_Titles" localSheetId="0">'АП '!$5:$6</definedName>
    <definedName name="Источник">'[1]Источники'!$B$2:$B$24</definedName>
    <definedName name="Источники">'[1]Источники'!#REF!</definedName>
    <definedName name="й">'[1]Источники'!#REF!</definedName>
    <definedName name="_xlnm.Print_Area" localSheetId="0">'АП '!$A$1:$K$27</definedName>
    <definedName name="ыыы">'[1]Источники'!#REF!</definedName>
  </definedNames>
  <calcPr fullCalcOnLoad="1"/>
</workbook>
</file>

<file path=xl/sharedStrings.xml><?xml version="1.0" encoding="utf-8"?>
<sst xmlns="http://schemas.openxmlformats.org/spreadsheetml/2006/main" count="71" uniqueCount="54">
  <si>
    <t xml:space="preserve">Перечень курсов </t>
  </si>
  <si>
    <r>
      <t xml:space="preserve">по направлению </t>
    </r>
    <r>
      <rPr>
        <b/>
        <u val="single"/>
        <sz val="16"/>
        <rFont val="Times New Roman"/>
        <family val="1"/>
      </rPr>
      <t xml:space="preserve">Автоматизированное проектирование </t>
    </r>
  </si>
  <si>
    <t>Номер программы</t>
  </si>
  <si>
    <t>Вид образования/обучения</t>
  </si>
  <si>
    <t>Наименование программы</t>
  </si>
  <si>
    <t>Продолжитель-ность курса, часы</t>
  </si>
  <si>
    <t>в том числе</t>
  </si>
  <si>
    <t xml:space="preserve">Стоимость курса 2020 года, за одного чел., руб. </t>
  </si>
  <si>
    <t>НДС</t>
  </si>
  <si>
    <t>Аннотация</t>
  </si>
  <si>
    <t xml:space="preserve">Примечание
</t>
  </si>
  <si>
    <t>теория</t>
  </si>
  <si>
    <t>практика</t>
  </si>
  <si>
    <t>Раздел: Общий</t>
  </si>
  <si>
    <t>Подраздел: CATIA</t>
  </si>
  <si>
    <t>ДПО*</t>
  </si>
  <si>
    <t>CATIA 5.х. Базовый курс САПр</t>
  </si>
  <si>
    <t>Интерфейс. Структура модулей и данных. Построение каркасной геометрии, поверхностей и твердых тел. Анализы качества полученных моделей.</t>
  </si>
  <si>
    <t>ДПО</t>
  </si>
  <si>
    <t>CATIA 5.х. Чертежный режим</t>
  </si>
  <si>
    <t>Внешние форматы Drawing  - документа. Структура чертежа. Создание видов. Простановка размеров. Формирование надписей. Управление  настройками и стандартами.</t>
  </si>
  <si>
    <t>Специалисты, имеющие базовые знания по созданию 2D (чертежи, модели, спецификации) видов и CATIA V5 базовый</t>
  </si>
  <si>
    <t>CATIA 5.х. формирование сборок и их применение</t>
  </si>
  <si>
    <t>Assembly Design: формирование сборки, анализы качества полученной конструкции, модификация конструкции по результатам анализа, получение на базе сборки сопутствующих документов.
DMU Kinematics: формирование кинематического механизма на основе сборки, имитация его движения в рамках наложенных кинематических связей, анализы характеристик механизма (трассировка, сенсорный, взаимодействия компонентов и т.д.).</t>
  </si>
  <si>
    <t xml:space="preserve">Необходим опыт работы с ОС Microsoft Windows и знание базового курса системы CATIA
                         </t>
  </si>
  <si>
    <t>Разработка баз данных типовых деталей в CATIA</t>
  </si>
  <si>
    <t>Изучение модулей Catalog Editor, Knowledgeware, работа с табличными данными, публикациями и стандартными деталями. Построение баз данных типовых деталей с помощью создания таблиц параметров, написания формул, выражений и элементов управления. Сохранение и каталогизированние баз данных для формирования библиотеки деталей, применяемых на конкретном производстве для последующего повторного использования.</t>
  </si>
  <si>
    <t>Необходим опыт работы с ОС Microsoft Windows и знание базового курса системы CATIA Только для СВПТР</t>
  </si>
  <si>
    <t>Расширенный курс CATIA</t>
  </si>
  <si>
    <t xml:space="preserve">Дополнительные особенности моделирования 3D-геометрии, синхронное моделирование. Элементы оформления и размеры на 3D-модели.
Работа с выражениями и таблицами.
Работа с технологическими шаблонами (PowerCopy) и каталогами.
Основы рендеринга в CATIA.
</t>
  </si>
  <si>
    <t>Курсы поверхностного моделирования в CATIA</t>
  </si>
  <si>
    <t>Формирование опорной геометрии.
Способы формирования поверхностей. Операции с поверхностями.
Усложненные поверхности. Деформация формы. Формирование объемных тел на основе поверхностной геометрии. Получение разверток.
Работа с шаблонами. Анализ поверхности.</t>
  </si>
  <si>
    <t>Базовый инженерный анализ в CATIA</t>
  </si>
  <si>
    <t>Формирование конечно-элементной модели. Разработка расчетной конечно-элементной модели.
Параметры расчета. Анализ результатов. Настройка визуализации
Библиотека материалов. Задание свойств пользовательских материалов
Выполнение конечно-элементных расчетов.</t>
  </si>
  <si>
    <t>Подраздел: АСКОН</t>
  </si>
  <si>
    <t>КОМПАС - ГРАФИК. Расширенный курс по машиностроению</t>
  </si>
  <si>
    <t>Работа со спецификацией в ручном и полуавтоматическом режиме . Работа с библиотеками КОМПАС-SPRING, КОМПАС-SHAFT. Параметризация деталей. Вставка документов Word, Excel в чертеж КОМПАС-ГРАФИК.</t>
  </si>
  <si>
    <t>Знание базового курса системы КОМПАС - ГРАФИК</t>
  </si>
  <si>
    <t>КОМПАС - 3D</t>
  </si>
  <si>
    <t>Основные принципы моделирования в КОМПАС 3D. Интерфейс. Построение и редактирование детали. Работа со сборкой. Создание объектов спецификации в моделях. Обмен информацией с другими системами.</t>
  </si>
  <si>
    <t>КОМПАС - ГРАФИК. Базовый курс</t>
  </si>
  <si>
    <t>Создание и модификация электронных чертежей в соответствии требованиям ГОСТ. Формирование сборочных чертежей. Создание спецификации на изделие. Работа с прикладными библиотеками и приложениями системы КОМПАС- ГРАФИК. Организация обмена данными и вывод чертежей на внешние устройства для получения конструкторской и технологической документации.</t>
  </si>
  <si>
    <t>Работа с библиотеками КОМПАС APM FEM. Расчет и построение. Прочностной анализ</t>
  </si>
  <si>
    <t xml:space="preserve">Работа с библиотеками КОМПАС APM FEM. Расчет и построение конструкций и моделей. Прочностной анализ. Библиотека материалов и сортаментов. Статический расчет. Анализ результатов. Расчет устойчивости конструкции. Анализ результатов. Конечно-элементный анализ сборочных моделей.
</t>
  </si>
  <si>
    <t>Подраздел: Проекты СВПТР</t>
  </si>
  <si>
    <t>Редактор спецификаций электронной системы конструкторской документации</t>
  </si>
  <si>
    <t>Введение в "ЭСКС". Область применения, структура, нормативные документы. Основы работы в редакторе спецификаций. Работа в навигаторе. Архивы документов. Работа с извещениями основного производства. Создание электронных документов. Использование специальных средств.</t>
  </si>
  <si>
    <t>Работа с конструкторскими документами в электронной системе "ЭСКС"</t>
  </si>
  <si>
    <t>"ЭСКС". Основы работы. Электронные архивы документов. Изменение КД. Работа с извещениями и заданиями. Согласование, утверждение и выдача документов. Использование специальных средств ЭСКС. Просмотр графических объектов. Использование WEB-браузера.</t>
  </si>
  <si>
    <t xml:space="preserve">Электронная система конструкторских спецификаций (ЭСКС). CAD - интегратор CATIA </t>
  </si>
  <si>
    <t>Обзор системы управления математическими данными об изделии в системе ЭСКС. Работа с математическими моделями, создание электронных документов.</t>
  </si>
  <si>
    <t>Необходим опыт работы в электронной системе "ЭСКС" и знание базового курса системы CATIA</t>
  </si>
  <si>
    <t xml:space="preserve">ДПО* - дополнительное профессиональное образование
</t>
  </si>
  <si>
    <t xml:space="preserve">К освоению дополнительных профессиональных программ допускаются:
- лица, имеющие среднее профессиональное и (или) высшее образование
- лица, получающие среднее профессиональное и (или) высшее образование (в данном случае удостоверение о повышении квалификации слушатель получает только после получения диплома о среднем   профессиональном и (или) высшем образовании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</si>
</sst>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2"/>
      <name val="Arial"/>
      <family val="2"/>
    </font>
    <font>
      <b/>
      <u val="single"/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b/>
      <sz val="14"/>
      <name val="Times New Roman"/>
      <family val="1"/>
    </font>
    <font>
      <sz val="10"/>
      <name val="Arial"/>
      <family val="2"/>
    </font>
    <font>
      <sz val="11"/>
      <name val="‚l‚r ‚oƒSƒVƒbƒN"/>
      <family val="0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>
        <color indexed="8"/>
      </top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>
        <color indexed="8"/>
      </top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11" fillId="0" borderId="0">
      <alignment/>
      <protection/>
    </xf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Fill="1" applyAlignment="1">
      <alignment vertical="top" wrapText="1"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top" wrapText="1"/>
    </xf>
    <xf numFmtId="2" fontId="5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9" fontId="5" fillId="0" borderId="13" xfId="0" applyNumberFormat="1" applyFont="1" applyFill="1" applyBorder="1" applyAlignment="1">
      <alignment horizontal="right" vertical="center" wrapText="1"/>
    </xf>
    <xf numFmtId="39" fontId="5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right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3" fillId="33" borderId="0" xfId="0" applyFont="1" applyFill="1" applyAlignment="1">
      <alignment horizontal="right" vertical="center"/>
    </xf>
    <xf numFmtId="0" fontId="5" fillId="0" borderId="15" xfId="0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39" fontId="5" fillId="0" borderId="17" xfId="0" applyNumberFormat="1" applyFont="1" applyFill="1" applyBorder="1" applyAlignment="1">
      <alignment horizontal="right" vertical="center" wrapText="1"/>
    </xf>
    <xf numFmtId="39" fontId="5" fillId="0" borderId="16" xfId="0" applyNumberFormat="1" applyFont="1" applyFill="1" applyBorder="1" applyAlignment="1">
      <alignment horizontal="right" vertical="center" wrapText="1"/>
    </xf>
    <xf numFmtId="0" fontId="6" fillId="0" borderId="16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3" fontId="5" fillId="0" borderId="19" xfId="0" applyNumberFormat="1" applyFont="1" applyFill="1" applyBorder="1" applyAlignment="1">
      <alignment horizontal="center" vertical="center" wrapText="1"/>
    </xf>
    <xf numFmtId="39" fontId="5" fillId="0" borderId="20" xfId="0" applyNumberFormat="1" applyFont="1" applyFill="1" applyBorder="1" applyAlignment="1">
      <alignment horizontal="right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2" fontId="5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2" fontId="3" fillId="0" borderId="0" xfId="0" applyNumberFormat="1" applyFont="1" applyFill="1" applyAlignment="1">
      <alignment vertical="top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top" wrapText="1"/>
    </xf>
    <xf numFmtId="2" fontId="5" fillId="0" borderId="23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2" fontId="5" fillId="0" borderId="30" xfId="0" applyNumberFormat="1" applyFont="1" applyFill="1" applyBorder="1" applyAlignment="1">
      <alignment horizontal="center" vertical="center" wrapText="1"/>
    </xf>
    <xf numFmtId="2" fontId="5" fillId="0" borderId="31" xfId="0" applyNumberFormat="1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_Перечень курсов" xfId="55"/>
    <cellStyle name="Обычный 3" xfId="56"/>
    <cellStyle name="Обычный 3 2" xfId="57"/>
    <cellStyle name="Обычный 4" xfId="58"/>
    <cellStyle name="Обычный 5" xfId="59"/>
    <cellStyle name="Обычный 6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68.148.9\document\Documents%20and%20Settings\NataliaK\Local%20Settings\Temporary%20Internet%20Files\Content.IE5\IV9VEK7L\&#1052;&#1072;&#1088;&#1082;&#1077;&#1090;&#1080;&#1085;&#1075;\ANGELIKA\&#1058;&#1072;&#1073;&#1083;&#1080;&#1094;&#1072;%20&#1089;&#1086;&#1086;&#1090;&#1074;&#1077;&#1089;&#1090;&#1074;&#1080;&#1103;%20&#1089;&#1090;&#1072;&#1090;&#1077;&#1081;%20&#1080;%20&#1096;&#1087;&#1079;%20&#1054;&#1040;&#1054;%20&#1040;&#1042;&#1058;&#1054;&#1042;&#1040;&#1047;%20&#1050;&#1086;&#1087;&#1080;&#1103;%2054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К"/>
      <sheetName val="Новый пс"/>
      <sheetName val="Лист2"/>
      <sheetName val="2 раздел БК (общая)"/>
      <sheetName val="без лимита"/>
      <sheetName val="3 раздел БК (инвестиции)"/>
      <sheetName val="3 раздел (инвестиции) полная"/>
      <sheetName val="налоги (69 68)"/>
      <sheetName val="налоги (новая)"/>
      <sheetName val="резервы"/>
      <sheetName val="10 41 ДпЗ (расходные)"/>
      <sheetName val="10 ДпЗ (доходные) (2)"/>
      <sheetName val="10 ДП"/>
      <sheetName val="16 (2)"/>
      <sheetName val="16"/>
      <sheetName val="20"/>
      <sheetName val="23"/>
      <sheetName val="25пром"/>
      <sheetName val="25 (непром)"/>
      <sheetName val="26пром"/>
      <sheetName val="26 (непром)"/>
      <sheetName val="44 пром"/>
      <sheetName val="44 (непром)"/>
      <sheetName val="29"/>
      <sheetName val="кадры"/>
      <sheetName val="76"/>
      <sheetName val="90 (доходные)"/>
      <sheetName val="91"/>
      <sheetName val="96"/>
      <sheetName val="БДР Ростех"/>
      <sheetName val="Источники"/>
    </sheetNames>
    <sheetDataSet>
      <sheetData sheetId="30">
        <row r="2">
          <cell r="B2" t="str">
            <v>Аморт. ОС</v>
          </cell>
        </row>
        <row r="3">
          <cell r="B3" t="str">
            <v>Спис. НИОКР</v>
          </cell>
        </row>
        <row r="4">
          <cell r="B4" t="str">
            <v>Аморт. НМА</v>
          </cell>
        </row>
        <row r="5">
          <cell r="B5" t="str">
            <v>Возвр.отх.</v>
          </cell>
        </row>
        <row r="6">
          <cell r="B6" t="str">
            <v>ТЗР</v>
          </cell>
        </row>
        <row r="7">
          <cell r="B7" t="str">
            <v>Запчасти</v>
          </cell>
        </row>
        <row r="8">
          <cell r="B8" t="str">
            <v>Материалы (стимость молока)</v>
          </cell>
        </row>
        <row r="9">
          <cell r="B9" t="str">
            <v>Заработная плата основная</v>
          </cell>
        </row>
        <row r="10">
          <cell r="B10" t="str">
            <v>Отчисление соцстраху</v>
          </cell>
        </row>
        <row r="11">
          <cell r="B11" t="str">
            <v>ВПО</v>
          </cell>
        </row>
        <row r="12">
          <cell r="B12" t="str">
            <v>Стоимость ГСМ и вспомогательных материалов</v>
          </cell>
        </row>
        <row r="13">
          <cell r="B13" t="str">
            <v>Затратные счета</v>
          </cell>
        </row>
        <row r="14">
          <cell r="B14" t="str">
            <v>Брак</v>
          </cell>
        </row>
        <row r="15">
          <cell r="B15" t="str">
            <v>Закупки</v>
          </cell>
        </row>
        <row r="16">
          <cell r="B16" t="str">
            <v>Налоги</v>
          </cell>
        </row>
        <row r="17">
          <cell r="B17" t="str">
            <v>Соцстрах</v>
          </cell>
        </row>
        <row r="18">
          <cell r="B18" t="str">
            <v>Зар. Плата</v>
          </cell>
        </row>
        <row r="19">
          <cell r="B19" t="str">
            <v>ВЗО</v>
          </cell>
        </row>
        <row r="20">
          <cell r="B20" t="str">
            <v>С/с услуг</v>
          </cell>
        </row>
        <row r="21">
          <cell r="B21" t="str">
            <v>Прочие доходы и расходы</v>
          </cell>
        </row>
        <row r="22">
          <cell r="B22" t="str">
            <v>Резерв</v>
          </cell>
        </row>
        <row r="23">
          <cell r="B23" t="str">
            <v>Спис. РБП</v>
          </cell>
        </row>
        <row r="24">
          <cell r="B24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tabSelected="1" view="pageBreakPreview" zoomScaleNormal="85" zoomScaleSheetLayoutView="100" zoomScalePageLayoutView="0" workbookViewId="0" topLeftCell="A1">
      <selection activeCell="A2" sqref="A2:K2"/>
    </sheetView>
  </sheetViews>
  <sheetFormatPr defaultColWidth="9.00390625" defaultRowHeight="12.75"/>
  <cols>
    <col min="1" max="1" width="12.75390625" style="46" customWidth="1"/>
    <col min="2" max="2" width="14.00390625" style="46" customWidth="1"/>
    <col min="3" max="3" width="34.25390625" style="45" customWidth="1"/>
    <col min="4" max="4" width="16.625" style="46" customWidth="1"/>
    <col min="5" max="5" width="10.25390625" style="46" customWidth="1"/>
    <col min="6" max="6" width="11.75390625" style="47" customWidth="1"/>
    <col min="7" max="7" width="14.375" style="48" hidden="1" customWidth="1"/>
    <col min="8" max="8" width="9.875" style="48" hidden="1" customWidth="1"/>
    <col min="9" max="9" width="14.75390625" style="48" customWidth="1"/>
    <col min="10" max="10" width="50.00390625" style="44" customWidth="1"/>
    <col min="11" max="11" width="21.25390625" style="45" customWidth="1"/>
    <col min="12" max="12" width="24.00390625" style="2" customWidth="1"/>
    <col min="13" max="16384" width="9.125" style="2" customWidth="1"/>
  </cols>
  <sheetData>
    <row r="1" spans="1:13" ht="20.2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1"/>
      <c r="M1" s="1"/>
    </row>
    <row r="2" spans="1:13" ht="20.25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1"/>
      <c r="M2" s="1"/>
    </row>
    <row r="3" spans="1:13" ht="20.2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1"/>
      <c r="M3" s="1"/>
    </row>
    <row r="4" spans="1:11" s="8" customFormat="1" ht="15.75">
      <c r="A4" s="3"/>
      <c r="B4" s="3"/>
      <c r="C4" s="4"/>
      <c r="D4" s="3"/>
      <c r="E4" s="3"/>
      <c r="F4" s="5"/>
      <c r="G4" s="6"/>
      <c r="H4" s="6"/>
      <c r="I4" s="6"/>
      <c r="J4" s="7"/>
      <c r="K4" s="4"/>
    </row>
    <row r="5" spans="1:11" s="9" customFormat="1" ht="15.75" customHeight="1">
      <c r="A5" s="66" t="s">
        <v>2</v>
      </c>
      <c r="B5" s="67" t="s">
        <v>3</v>
      </c>
      <c r="C5" s="69" t="s">
        <v>4</v>
      </c>
      <c r="D5" s="66" t="s">
        <v>5</v>
      </c>
      <c r="E5" s="66" t="s">
        <v>6</v>
      </c>
      <c r="F5" s="66"/>
      <c r="G5" s="70" t="s">
        <v>7</v>
      </c>
      <c r="H5" s="70" t="s">
        <v>8</v>
      </c>
      <c r="I5" s="53" t="s">
        <v>7</v>
      </c>
      <c r="J5" s="55" t="s">
        <v>9</v>
      </c>
      <c r="K5" s="57" t="s">
        <v>10</v>
      </c>
    </row>
    <row r="6" spans="1:11" s="9" customFormat="1" ht="60" customHeight="1">
      <c r="A6" s="66"/>
      <c r="B6" s="68"/>
      <c r="C6" s="69"/>
      <c r="D6" s="66"/>
      <c r="E6" s="10" t="s">
        <v>11</v>
      </c>
      <c r="F6" s="11" t="s">
        <v>12</v>
      </c>
      <c r="G6" s="71"/>
      <c r="H6" s="71"/>
      <c r="I6" s="54"/>
      <c r="J6" s="56"/>
      <c r="K6" s="58"/>
    </row>
    <row r="7" spans="1:11" s="9" customFormat="1" ht="18.75">
      <c r="A7" s="59" t="s">
        <v>13</v>
      </c>
      <c r="B7" s="60"/>
      <c r="C7" s="60"/>
      <c r="D7" s="60"/>
      <c r="E7" s="60"/>
      <c r="F7" s="60"/>
      <c r="G7" s="60"/>
      <c r="H7" s="60"/>
      <c r="I7" s="60"/>
      <c r="J7" s="60"/>
      <c r="K7" s="61"/>
    </row>
    <row r="8" spans="1:11" s="9" customFormat="1" ht="18.75">
      <c r="A8" s="62" t="s">
        <v>14</v>
      </c>
      <c r="B8" s="63"/>
      <c r="C8" s="63"/>
      <c r="D8" s="63"/>
      <c r="E8" s="63"/>
      <c r="F8" s="63"/>
      <c r="G8" s="63"/>
      <c r="H8" s="63"/>
      <c r="I8" s="63"/>
      <c r="J8" s="63"/>
      <c r="K8" s="64"/>
    </row>
    <row r="9" spans="1:11" s="19" customFormat="1" ht="45.75" customHeight="1">
      <c r="A9" s="12">
        <v>33037</v>
      </c>
      <c r="B9" s="12" t="s">
        <v>15</v>
      </c>
      <c r="C9" s="13" t="s">
        <v>16</v>
      </c>
      <c r="D9" s="14">
        <v>60</v>
      </c>
      <c r="E9" s="15">
        <f>D9</f>
        <v>60</v>
      </c>
      <c r="F9" s="15">
        <v>0</v>
      </c>
      <c r="G9" s="16">
        <v>15000</v>
      </c>
      <c r="H9" s="17">
        <v>0</v>
      </c>
      <c r="I9" s="17">
        <v>15000</v>
      </c>
      <c r="J9" s="18" t="s">
        <v>17</v>
      </c>
      <c r="K9" s="18"/>
    </row>
    <row r="10" spans="1:11" s="19" customFormat="1" ht="75" customHeight="1">
      <c r="A10" s="12">
        <v>33269</v>
      </c>
      <c r="B10" s="12" t="s">
        <v>18</v>
      </c>
      <c r="C10" s="13" t="s">
        <v>19</v>
      </c>
      <c r="D10" s="14">
        <v>30</v>
      </c>
      <c r="E10" s="15">
        <f>D10</f>
        <v>30</v>
      </c>
      <c r="F10" s="15">
        <v>0</v>
      </c>
      <c r="G10" s="16">
        <v>8100</v>
      </c>
      <c r="H10" s="17">
        <v>0</v>
      </c>
      <c r="I10" s="17">
        <v>8100</v>
      </c>
      <c r="J10" s="18" t="s">
        <v>20</v>
      </c>
      <c r="K10" s="18" t="s">
        <v>21</v>
      </c>
    </row>
    <row r="11" spans="1:11" s="19" customFormat="1" ht="121.5" customHeight="1">
      <c r="A11" s="20">
        <v>33408</v>
      </c>
      <c r="B11" s="12" t="s">
        <v>18</v>
      </c>
      <c r="C11" s="21" t="s">
        <v>22</v>
      </c>
      <c r="D11" s="22">
        <v>30</v>
      </c>
      <c r="E11" s="15">
        <f>D11</f>
        <v>30</v>
      </c>
      <c r="F11" s="15">
        <v>0</v>
      </c>
      <c r="G11" s="16">
        <v>8100</v>
      </c>
      <c r="H11" s="17">
        <v>0</v>
      </c>
      <c r="I11" s="17">
        <v>8100</v>
      </c>
      <c r="J11" s="18" t="s">
        <v>23</v>
      </c>
      <c r="K11" s="18" t="s">
        <v>24</v>
      </c>
    </row>
    <row r="12" spans="1:11" s="19" customFormat="1" ht="108" customHeight="1">
      <c r="A12" s="10">
        <v>35670</v>
      </c>
      <c r="B12" s="10" t="s">
        <v>18</v>
      </c>
      <c r="C12" s="23" t="s">
        <v>25</v>
      </c>
      <c r="D12" s="10">
        <v>24</v>
      </c>
      <c r="E12" s="10">
        <v>24</v>
      </c>
      <c r="F12" s="10">
        <v>0</v>
      </c>
      <c r="G12" s="17">
        <v>9000</v>
      </c>
      <c r="H12" s="17">
        <v>0</v>
      </c>
      <c r="I12" s="17">
        <v>9000</v>
      </c>
      <c r="J12" s="24" t="s">
        <v>26</v>
      </c>
      <c r="K12" s="18" t="s">
        <v>27</v>
      </c>
    </row>
    <row r="13" spans="1:11" s="19" customFormat="1" ht="87" customHeight="1">
      <c r="A13" s="10">
        <v>35671</v>
      </c>
      <c r="B13" s="10" t="s">
        <v>18</v>
      </c>
      <c r="C13" s="23" t="s">
        <v>28</v>
      </c>
      <c r="D13" s="10">
        <v>24</v>
      </c>
      <c r="E13" s="10">
        <v>24</v>
      </c>
      <c r="F13" s="10">
        <v>0</v>
      </c>
      <c r="G13" s="17">
        <v>9000</v>
      </c>
      <c r="H13" s="17">
        <v>0</v>
      </c>
      <c r="I13" s="17">
        <v>9000</v>
      </c>
      <c r="J13" s="24" t="s">
        <v>29</v>
      </c>
      <c r="K13" s="18" t="s">
        <v>27</v>
      </c>
    </row>
    <row r="14" spans="1:11" s="19" customFormat="1" ht="99.75" customHeight="1">
      <c r="A14" s="10">
        <v>35673</v>
      </c>
      <c r="B14" s="10" t="s">
        <v>18</v>
      </c>
      <c r="C14" s="23" t="s">
        <v>30</v>
      </c>
      <c r="D14" s="10">
        <v>24</v>
      </c>
      <c r="E14" s="10">
        <v>24</v>
      </c>
      <c r="F14" s="10">
        <v>0</v>
      </c>
      <c r="G14" s="17">
        <v>9000</v>
      </c>
      <c r="H14" s="17">
        <v>0</v>
      </c>
      <c r="I14" s="17">
        <v>9000</v>
      </c>
      <c r="J14" s="24" t="s">
        <v>31</v>
      </c>
      <c r="K14" s="18" t="s">
        <v>27</v>
      </c>
    </row>
    <row r="15" spans="1:11" s="19" customFormat="1" ht="89.25">
      <c r="A15" s="10">
        <v>35674</v>
      </c>
      <c r="B15" s="10" t="s">
        <v>18</v>
      </c>
      <c r="C15" s="23" t="s">
        <v>32</v>
      </c>
      <c r="D15" s="10">
        <v>24</v>
      </c>
      <c r="E15" s="10">
        <v>24</v>
      </c>
      <c r="F15" s="10">
        <v>0</v>
      </c>
      <c r="G15" s="17">
        <v>9000</v>
      </c>
      <c r="H15" s="17">
        <v>0</v>
      </c>
      <c r="I15" s="17">
        <v>9000</v>
      </c>
      <c r="J15" s="24" t="s">
        <v>33</v>
      </c>
      <c r="K15" s="18" t="s">
        <v>27</v>
      </c>
    </row>
    <row r="16" spans="1:11" s="19" customFormat="1" ht="18.75">
      <c r="A16" s="49" t="s">
        <v>34</v>
      </c>
      <c r="B16" s="50"/>
      <c r="C16" s="50"/>
      <c r="D16" s="50"/>
      <c r="E16" s="50"/>
      <c r="F16" s="50"/>
      <c r="G16" s="50"/>
      <c r="H16" s="50"/>
      <c r="I16" s="50"/>
      <c r="J16" s="50"/>
      <c r="K16" s="51"/>
    </row>
    <row r="17" spans="1:11" s="19" customFormat="1" ht="69" customHeight="1">
      <c r="A17" s="10">
        <v>34393</v>
      </c>
      <c r="B17" s="10" t="s">
        <v>18</v>
      </c>
      <c r="C17" s="25" t="s">
        <v>35</v>
      </c>
      <c r="D17" s="15">
        <f>E17+F17</f>
        <v>32</v>
      </c>
      <c r="E17" s="15">
        <v>32</v>
      </c>
      <c r="F17" s="26">
        <v>0</v>
      </c>
      <c r="G17" s="17">
        <f>E17*200</f>
        <v>6400</v>
      </c>
      <c r="H17" s="17">
        <v>0</v>
      </c>
      <c r="I17" s="17">
        <f>G17+H17</f>
        <v>6400</v>
      </c>
      <c r="J17" s="18" t="s">
        <v>36</v>
      </c>
      <c r="K17" s="18" t="s">
        <v>37</v>
      </c>
    </row>
    <row r="18" spans="1:11" s="19" customFormat="1" ht="62.25" customHeight="1">
      <c r="A18" s="10">
        <v>34394</v>
      </c>
      <c r="B18" s="10" t="s">
        <v>18</v>
      </c>
      <c r="C18" s="25" t="s">
        <v>38</v>
      </c>
      <c r="D18" s="15">
        <f>E18+F18</f>
        <v>40</v>
      </c>
      <c r="E18" s="15">
        <v>40</v>
      </c>
      <c r="F18" s="26">
        <v>0</v>
      </c>
      <c r="G18" s="17">
        <f>E18*200</f>
        <v>8000</v>
      </c>
      <c r="H18" s="17">
        <v>0</v>
      </c>
      <c r="I18" s="17">
        <f>G18+H18</f>
        <v>8000</v>
      </c>
      <c r="J18" s="18" t="s">
        <v>39</v>
      </c>
      <c r="K18" s="18" t="s">
        <v>37</v>
      </c>
    </row>
    <row r="19" spans="1:11" s="19" customFormat="1" ht="102">
      <c r="A19" s="10">
        <v>34395</v>
      </c>
      <c r="B19" s="10" t="s">
        <v>18</v>
      </c>
      <c r="C19" s="25" t="s">
        <v>40</v>
      </c>
      <c r="D19" s="15">
        <f>E19+F19</f>
        <v>40</v>
      </c>
      <c r="E19" s="15">
        <v>40</v>
      </c>
      <c r="F19" s="26">
        <v>0</v>
      </c>
      <c r="G19" s="17">
        <v>8000</v>
      </c>
      <c r="H19" s="17">
        <v>0</v>
      </c>
      <c r="I19" s="17">
        <f>G19+H19</f>
        <v>8000</v>
      </c>
      <c r="J19" s="18" t="s">
        <v>41</v>
      </c>
      <c r="K19" s="18"/>
    </row>
    <row r="20" spans="1:12" s="19" customFormat="1" ht="111" customHeight="1">
      <c r="A20" s="10">
        <v>35543</v>
      </c>
      <c r="B20" s="10" t="s">
        <v>18</v>
      </c>
      <c r="C20" s="25" t="s">
        <v>42</v>
      </c>
      <c r="D20" s="15">
        <v>24</v>
      </c>
      <c r="E20" s="15">
        <v>24</v>
      </c>
      <c r="F20" s="26">
        <v>0</v>
      </c>
      <c r="G20" s="17">
        <v>6000</v>
      </c>
      <c r="H20" s="17"/>
      <c r="I20" s="17">
        <f>G20+H20</f>
        <v>6000</v>
      </c>
      <c r="J20" s="27" t="s">
        <v>43</v>
      </c>
      <c r="K20" s="18"/>
      <c r="L20" s="28"/>
    </row>
    <row r="21" spans="1:11" s="19" customFormat="1" ht="18.75">
      <c r="A21" s="49" t="s">
        <v>44</v>
      </c>
      <c r="B21" s="50"/>
      <c r="C21" s="50"/>
      <c r="D21" s="50"/>
      <c r="E21" s="50"/>
      <c r="F21" s="50"/>
      <c r="G21" s="50"/>
      <c r="H21" s="50"/>
      <c r="I21" s="50"/>
      <c r="J21" s="50"/>
      <c r="K21" s="51"/>
    </row>
    <row r="22" spans="1:11" s="19" customFormat="1" ht="84" customHeight="1">
      <c r="A22" s="29">
        <v>31223</v>
      </c>
      <c r="B22" s="10" t="s">
        <v>18</v>
      </c>
      <c r="C22" s="4" t="s">
        <v>45</v>
      </c>
      <c r="D22" s="30">
        <v>30</v>
      </c>
      <c r="E22" s="31">
        <f>D22</f>
        <v>30</v>
      </c>
      <c r="F22" s="31">
        <v>0</v>
      </c>
      <c r="G22" s="32">
        <v>8100</v>
      </c>
      <c r="H22" s="17">
        <v>0</v>
      </c>
      <c r="I22" s="33">
        <v>8100</v>
      </c>
      <c r="J22" s="34" t="s">
        <v>46</v>
      </c>
      <c r="K22" s="18"/>
    </row>
    <row r="23" spans="1:11" s="19" customFormat="1" ht="75.75" customHeight="1">
      <c r="A23" s="12">
        <v>31451</v>
      </c>
      <c r="B23" s="10" t="s">
        <v>18</v>
      </c>
      <c r="C23" s="35" t="s">
        <v>47</v>
      </c>
      <c r="D23" s="14">
        <v>16</v>
      </c>
      <c r="E23" s="36">
        <v>16</v>
      </c>
      <c r="F23" s="31">
        <v>0</v>
      </c>
      <c r="G23" s="37">
        <v>5600</v>
      </c>
      <c r="H23" s="17">
        <v>0</v>
      </c>
      <c r="I23" s="17">
        <v>5600</v>
      </c>
      <c r="J23" s="18" t="s">
        <v>48</v>
      </c>
      <c r="K23" s="18"/>
    </row>
    <row r="24" spans="1:11" s="19" customFormat="1" ht="63.75">
      <c r="A24" s="38">
        <v>33055</v>
      </c>
      <c r="B24" s="10" t="s">
        <v>18</v>
      </c>
      <c r="C24" s="39" t="s">
        <v>49</v>
      </c>
      <c r="D24" s="15">
        <v>16</v>
      </c>
      <c r="E24" s="15">
        <f>D24</f>
        <v>16</v>
      </c>
      <c r="F24" s="31">
        <v>0</v>
      </c>
      <c r="G24" s="17">
        <v>5600</v>
      </c>
      <c r="H24" s="17">
        <v>0</v>
      </c>
      <c r="I24" s="17">
        <v>5600</v>
      </c>
      <c r="J24" s="18" t="s">
        <v>50</v>
      </c>
      <c r="K24" s="18" t="s">
        <v>51</v>
      </c>
    </row>
    <row r="25" spans="1:11" s="19" customFormat="1" ht="15.75">
      <c r="A25" s="40"/>
      <c r="B25" s="40"/>
      <c r="C25" s="4"/>
      <c r="D25" s="41"/>
      <c r="E25" s="41"/>
      <c r="F25" s="42"/>
      <c r="G25" s="43"/>
      <c r="H25" s="43"/>
      <c r="I25" s="43"/>
      <c r="J25" s="7"/>
      <c r="K25" s="7"/>
    </row>
    <row r="26" spans="1:9" ht="36.75" customHeight="1">
      <c r="A26" s="52" t="s">
        <v>52</v>
      </c>
      <c r="B26" s="52"/>
      <c r="C26" s="52"/>
      <c r="D26" s="52"/>
      <c r="E26" s="52"/>
      <c r="F26" s="52"/>
      <c r="G26" s="52"/>
      <c r="H26" s="52"/>
      <c r="I26" s="52"/>
    </row>
    <row r="27" spans="1:9" ht="117" customHeight="1">
      <c r="A27" s="52" t="s">
        <v>53</v>
      </c>
      <c r="B27" s="52"/>
      <c r="C27" s="52"/>
      <c r="D27" s="52"/>
      <c r="E27" s="52"/>
      <c r="F27" s="52"/>
      <c r="G27" s="52"/>
      <c r="H27" s="52"/>
      <c r="I27" s="52"/>
    </row>
  </sheetData>
  <sheetProtection/>
  <mergeCells count="19">
    <mergeCell ref="A1:K1"/>
    <mergeCell ref="A2:K2"/>
    <mergeCell ref="A3:K3"/>
    <mergeCell ref="A5:A6"/>
    <mergeCell ref="B5:B6"/>
    <mergeCell ref="C5:C6"/>
    <mergeCell ref="D5:D6"/>
    <mergeCell ref="E5:F5"/>
    <mergeCell ref="G5:G6"/>
    <mergeCell ref="H5:H6"/>
    <mergeCell ref="A21:K21"/>
    <mergeCell ref="A26:I26"/>
    <mergeCell ref="A27:I27"/>
    <mergeCell ref="I5:I6"/>
    <mergeCell ref="J5:J6"/>
    <mergeCell ref="K5:K6"/>
    <mergeCell ref="A7:K7"/>
    <mergeCell ref="A8:K8"/>
    <mergeCell ref="A16:K16"/>
  </mergeCells>
  <printOptions/>
  <pageMargins left="0.5118110236220472" right="0.31496062992125984" top="0.35433070866141736" bottom="0.35433070866141736" header="0.31496062992125984" footer="0.31496062992125984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scan217</dc:creator>
  <cp:keywords/>
  <dc:description/>
  <cp:lastModifiedBy>Ноженко</cp:lastModifiedBy>
  <dcterms:created xsi:type="dcterms:W3CDTF">2020-09-16T05:48:32Z</dcterms:created>
  <dcterms:modified xsi:type="dcterms:W3CDTF">2020-09-16T10:26:45Z</dcterms:modified>
  <cp:category/>
  <cp:version/>
  <cp:contentType/>
  <cp:contentStatus/>
</cp:coreProperties>
</file>